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50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streaacademytrust-my.sharepoint.com/personal/matthew_stanford_astreacottenham_org/Documents/"/>
    </mc:Choice>
  </mc:AlternateContent>
  <xr:revisionPtr revIDLastSave="0" documentId="8_{B959AF37-B93D-4E40-9084-9758D9F26DCE}" xr6:coauthVersionLast="43" xr6:coauthVersionMax="43" xr10:uidLastSave="{00000000-0000-0000-0000-000000000000}"/>
  <bookViews>
    <workbookView xWindow="0" yWindow="0" windowWidth="17940" windowHeight="8940" xr2:uid="{8AD038FF-2860-4C34-B354-6642212BB2E3}"/>
  </bookViews>
  <sheets>
    <sheet name="Examples Using Function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61" i="1" l="1"/>
  <c r="H62" i="1"/>
  <c r="H63" i="1"/>
  <c r="H64" i="1"/>
  <c r="H65" i="1"/>
  <c r="H66" i="1"/>
  <c r="H67" i="1"/>
  <c r="H68" i="1"/>
  <c r="H69" i="1"/>
  <c r="M34" i="1"/>
  <c r="L34" i="1"/>
  <c r="K36" i="1"/>
  <c r="M36" i="1"/>
  <c r="K37" i="1"/>
  <c r="M37" i="1"/>
  <c r="K38" i="1"/>
  <c r="M38" i="1"/>
  <c r="K39" i="1"/>
  <c r="M39" i="1"/>
  <c r="K40" i="1"/>
  <c r="M40" i="1"/>
  <c r="K41" i="1"/>
  <c r="M41" i="1"/>
  <c r="K42" i="1"/>
  <c r="M42" i="1"/>
  <c r="K43" i="1"/>
  <c r="M43" i="1"/>
  <c r="K35" i="1"/>
  <c r="M35" i="1"/>
  <c r="K28" i="1"/>
  <c r="G16" i="1"/>
  <c r="H16" i="1"/>
  <c r="G15" i="1"/>
  <c r="H15" i="1"/>
  <c r="G11" i="1"/>
  <c r="H11" i="1"/>
  <c r="G12" i="1"/>
  <c r="H12" i="1"/>
  <c r="G13" i="1"/>
  <c r="H13" i="1"/>
  <c r="G14" i="1"/>
  <c r="H14" i="1"/>
  <c r="G9" i="1"/>
  <c r="G10" i="1"/>
  <c r="G8" i="1"/>
  <c r="H9" i="1"/>
  <c r="H10" i="1"/>
  <c r="H8" i="1"/>
  <c r="L43" i="1"/>
  <c r="L41" i="1"/>
  <c r="L39" i="1"/>
  <c r="L37" i="1"/>
  <c r="L35" i="1"/>
  <c r="L42" i="1"/>
  <c r="L40" i="1"/>
  <c r="L38" i="1"/>
  <c r="L3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Matthew Stanford</author>
    <author>tc={FC333DF8-4ECD-4958-900F-5EC5EE50ECE0}</author>
  </authors>
  <commentList>
    <comment ref="F8" authorId="0" shapeId="0" xr:uid="{AA11BCCA-5782-4CC6-955A-1B7272D50AD9}">
      <text>
        <r>
          <rPr>
            <b/>
            <sz val="9"/>
            <color indexed="81"/>
            <rFont val="Tahoma"/>
            <charset val="1"/>
          </rPr>
          <t>Matthew Stanford:</t>
        </r>
        <r>
          <rPr>
            <sz val="9"/>
            <color indexed="81"/>
            <rFont val="Tahoma"/>
            <charset val="1"/>
          </rPr>
          <t xml:space="preserve">
Here's a list of names that we want to split into first and second names.</t>
        </r>
      </text>
    </comment>
    <comment ref="G8" authorId="0" shapeId="0" xr:uid="{A80EA885-BD88-4A25-8F1D-D89734C11AEB}">
      <text>
        <r>
          <rPr>
            <b/>
            <sz val="9"/>
            <color indexed="81"/>
            <rFont val="Tahoma"/>
            <charset val="1"/>
          </rPr>
          <t>Matthew Stanford:</t>
        </r>
        <r>
          <rPr>
            <sz val="9"/>
            <color indexed="81"/>
            <rFont val="Tahoma"/>
            <charset val="1"/>
          </rPr>
          <t xml:space="preserve">
The formula used below is =LEFT(F8,FIND(" ",F8)-1)</t>
        </r>
      </text>
    </comment>
    <comment ref="H8" authorId="0" shapeId="0" xr:uid="{6FAF45E5-13EF-4C81-A9A6-BC7FBD2FAB3B}">
      <text>
        <r>
          <rPr>
            <b/>
            <sz val="9"/>
            <color indexed="81"/>
            <rFont val="Tahoma"/>
            <charset val="1"/>
          </rPr>
          <t>Matthew Stanford:</t>
        </r>
        <r>
          <rPr>
            <sz val="9"/>
            <color indexed="81"/>
            <rFont val="Tahoma"/>
            <charset val="1"/>
          </rPr>
          <t xml:space="preserve">
The formula used below is =RIGHT(F8,LEN(F8)-FIND(" ",F8))</t>
        </r>
      </text>
    </comment>
    <comment ref="H28" authorId="0" shapeId="0" xr:uid="{5AF344DB-1E7B-43BB-B1AA-FD60D64AB0DA}">
      <text>
        <r>
          <rPr>
            <b/>
            <sz val="9"/>
            <color indexed="81"/>
            <rFont val="Tahoma"/>
            <charset val="1"/>
          </rPr>
          <t>Matthew Stanford:</t>
        </r>
        <r>
          <rPr>
            <sz val="9"/>
            <color indexed="81"/>
            <rFont val="Tahoma"/>
            <charset val="1"/>
          </rPr>
          <t xml:space="preserve">
Does my test, test the right things? Is there a correlation between these students' exam grades and their test scores?</t>
        </r>
      </text>
    </comment>
    <comment ref="K28" authorId="0" shapeId="0" xr:uid="{BF35E079-6340-4543-9693-A55107F3F895}">
      <text>
        <r>
          <rPr>
            <b/>
            <sz val="9"/>
            <color indexed="81"/>
            <rFont val="Tahoma"/>
            <charset val="1"/>
          </rPr>
          <t>Matthew Stanford:</t>
        </r>
        <r>
          <rPr>
            <sz val="9"/>
            <color indexed="81"/>
            <rFont val="Tahoma"/>
            <charset val="1"/>
          </rPr>
          <t xml:space="preserve">
The formula used is =CORREL(G24:G32,H24:H32).
0.73 is a pretty high correlation suggesting that the test and the exam are testing similar things.</t>
        </r>
      </text>
    </comment>
    <comment ref="L34" authorId="0" shapeId="0" xr:uid="{6B330EAD-3C5D-40A3-B4C0-567A3361F616}">
      <text>
        <r>
          <rPr>
            <b/>
            <sz val="9"/>
            <color indexed="81"/>
            <rFont val="Tahoma"/>
            <family val="2"/>
          </rPr>
          <t>Matthew Stanford:</t>
        </r>
        <r>
          <rPr>
            <sz val="9"/>
            <color indexed="81"/>
            <rFont val="Tahoma"/>
            <family val="2"/>
          </rPr>
          <t xml:space="preserve">
The titles of this table are taken from the 'markbook' tables.
</t>
        </r>
      </text>
    </comment>
    <comment ref="K35" authorId="0" shapeId="0" xr:uid="{CD42BBCE-E092-4D01-83F6-3E07087EF7D2}">
      <text>
        <r>
          <rPr>
            <b/>
            <sz val="9"/>
            <color indexed="81"/>
            <rFont val="Tahoma"/>
            <family val="2"/>
          </rPr>
          <t>Matthew Stanford:</t>
        </r>
        <r>
          <rPr>
            <sz val="9"/>
            <color indexed="81"/>
            <rFont val="Tahoma"/>
            <family val="2"/>
          </rPr>
          <t xml:space="preserve">
The names are taken from the cells F35 to F43.
</t>
        </r>
      </text>
    </comment>
    <comment ref="M36" authorId="0" shapeId="0" xr:uid="{D1DEB889-4FCA-4D98-A09C-136600363073}">
      <text>
        <r>
          <rPr>
            <b/>
            <sz val="9"/>
            <color indexed="81"/>
            <rFont val="Tahoma"/>
            <family val="2"/>
          </rPr>
          <t>Matthew Stanford:</t>
        </r>
        <r>
          <rPr>
            <sz val="9"/>
            <color indexed="81"/>
            <rFont val="Tahoma"/>
            <family val="2"/>
          </rPr>
          <t xml:space="preserve">
The formular used is =INDEX(F48:G56,MATCH(K36,F48:F56,0),2)
This means...
=INDEX(</t>
        </r>
        <r>
          <rPr>
            <i/>
            <sz val="9"/>
            <color indexed="81"/>
            <rFont val="Tahoma"/>
            <family val="2"/>
          </rPr>
          <t>WhereTheInfomationIs</t>
        </r>
        <r>
          <rPr>
            <sz val="9"/>
            <color indexed="81"/>
            <rFont val="Tahoma"/>
            <family val="2"/>
          </rPr>
          <t>, MATCH(</t>
        </r>
        <r>
          <rPr>
            <i/>
            <sz val="9"/>
            <color indexed="81"/>
            <rFont val="Tahoma"/>
            <family val="2"/>
          </rPr>
          <t>TheThingYouWantToLookUp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i/>
            <sz val="9"/>
            <color indexed="81"/>
            <rFont val="Tahoma"/>
            <family val="2"/>
          </rPr>
          <t>WhereTheLookedUpValuesAre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i/>
            <sz val="9"/>
            <color indexed="81"/>
            <rFont val="Tahoma"/>
            <family val="2"/>
          </rPr>
          <t>MatchItExactlyPlease</t>
        </r>
        <r>
          <rPr>
            <sz val="9"/>
            <color indexed="81"/>
            <rFont val="Tahoma"/>
            <family val="2"/>
          </rPr>
          <t xml:space="preserve">), </t>
        </r>
        <r>
          <rPr>
            <i/>
            <sz val="9"/>
            <color indexed="81"/>
            <rFont val="Tahoma"/>
            <family val="2"/>
          </rPr>
          <t>IWantToSeeTheSecondColumn</t>
        </r>
        <r>
          <rPr>
            <sz val="9"/>
            <color indexed="81"/>
            <rFont val="Tahoma"/>
            <family val="2"/>
          </rPr>
          <t>)</t>
        </r>
      </text>
    </comment>
    <comment ref="L43" authorId="0" shapeId="0" xr:uid="{ADD855CE-7F6E-446C-97AC-57CF5C14A50F}">
      <text>
        <r>
          <rPr>
            <b/>
            <sz val="9"/>
            <color indexed="81"/>
            <rFont val="Tahoma"/>
            <charset val="1"/>
          </rPr>
          <t>Matthew Stanford:</t>
        </r>
        <r>
          <rPr>
            <sz val="9"/>
            <color indexed="81"/>
            <rFont val="Tahoma"/>
            <charset val="1"/>
          </rPr>
          <t xml:space="preserve">
This formula looks up the name in cell K41 in Mr Strict's Year 8 markbook (cells F35:G43) and shows the grade from the row where K43 matches the name.</t>
        </r>
      </text>
    </comment>
    <comment ref="M43" authorId="0" shapeId="0" xr:uid="{F047ED43-B590-40C8-8F05-5738D686B472}">
      <text>
        <r>
          <rPr>
            <b/>
            <sz val="9"/>
            <color indexed="81"/>
            <rFont val="Tahoma"/>
            <charset val="1"/>
          </rPr>
          <t>Matthew Stanford:</t>
        </r>
        <r>
          <rPr>
            <sz val="9"/>
            <color indexed="81"/>
            <rFont val="Tahoma"/>
            <charset val="1"/>
          </rPr>
          <t xml:space="preserve">
This does the same but for Miss Lenient's Y9 markbook.</t>
        </r>
      </text>
    </comment>
    <comment ref="H61" authorId="1" shapeId="0" xr:uid="{FC333DF8-4ECD-4958-900F-5EC5EE50ECE0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The formula used is =RANK.AVG(G61,G$61:G$69,0)
The first value is the name of the cell you want to rank, the second values are the cells where the whole list is., the 0 indicates that these are in ascending order (in other words low numbers are bad).
The dollar signs tell Excel that if this formulais placed in a different cell, the formula still refers to these exact cells. This is called an abosolute reference. The G61 is a relative reference. As a contrast, compare this formula to the one below it. The relative reference will have changed but the absolute ons will not.
</t>
      </text>
    </comment>
    <comment ref="G69" authorId="0" shapeId="0" xr:uid="{F5F7EDC4-1A11-4F34-B2A1-B148C007F701}">
      <text>
        <r>
          <rPr>
            <b/>
            <sz val="9"/>
            <color indexed="81"/>
            <rFont val="Tahoma"/>
            <charset val="1"/>
          </rPr>
          <t>Matthew Stanford:</t>
        </r>
        <r>
          <rPr>
            <sz val="9"/>
            <color indexed="81"/>
            <rFont val="Tahoma"/>
            <charset val="1"/>
          </rPr>
          <t xml:space="preserve">
Does my test, test the right things? Is there a correlation between these students' exam grades and their test scores?</t>
        </r>
      </text>
    </comment>
  </commentList>
</comments>
</file>

<file path=xl/sharedStrings.xml><?xml version="1.0" encoding="utf-8"?>
<sst xmlns="http://schemas.openxmlformats.org/spreadsheetml/2006/main" count="83" uniqueCount="27">
  <si>
    <t>Can I use Excel to split up a list of names?</t>
  </si>
  <si>
    <t>Student Name</t>
  </si>
  <si>
    <t>First Name</t>
  </si>
  <si>
    <t>Second Name</t>
  </si>
  <si>
    <t>Thomas Atkins</t>
  </si>
  <si>
    <t>Anne Other</t>
  </si>
  <si>
    <t>Joseph Bloggs</t>
  </si>
  <si>
    <t>Max Mustermann</t>
  </si>
  <si>
    <t>Joseph Shmoe</t>
  </si>
  <si>
    <t>Jane Doe</t>
  </si>
  <si>
    <t>John Doe</t>
  </si>
  <si>
    <t>Tom Dickernarry</t>
  </si>
  <si>
    <t>Stewart Dent</t>
  </si>
  <si>
    <t>Can I use Excel to see if my tests are any good?</t>
  </si>
  <si>
    <t>Exam Grade</t>
  </si>
  <si>
    <t>Test Score</t>
  </si>
  <si>
    <t>Correlation=</t>
  </si>
  <si>
    <t>Can I use Excel to compare students' grades from Y8 to Y9?</t>
  </si>
  <si>
    <t>Mr Strict's Y8 class</t>
  </si>
  <si>
    <t>Assessment</t>
  </si>
  <si>
    <t>V</t>
  </si>
  <si>
    <t>G</t>
  </si>
  <si>
    <t>F</t>
  </si>
  <si>
    <t>E</t>
  </si>
  <si>
    <t>Miss Lenient's Y9 class</t>
  </si>
  <si>
    <t>Can I use Excel to show students how well they are doing?</t>
  </si>
  <si>
    <t>Rank (out of 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</si>
</sst>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4"/>
      <color theme="1"/>
      <name val="Calibri"/>
      <family val="2"/>
      <scheme val="minor"/>
    </font>
    <font>
      <i/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A9D08E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1" fillId="3" borderId="0" xfId="0" applyFont="1" applyFill="1"/>
    <xf numFmtId="0" fontId="0" fillId="3" borderId="0" xfId="0" applyFill="1"/>
    <xf numFmtId="0" fontId="1" fillId="4" borderId="0" xfId="0" applyFont="1" applyFill="1"/>
    <xf numFmtId="0" fontId="0" fillId="4" borderId="0" xfId="0" applyFill="1"/>
    <xf numFmtId="0" fontId="1" fillId="4" borderId="0" xfId="0" applyFont="1" applyFill="1" applyAlignment="1">
      <alignment wrapText="1"/>
    </xf>
    <xf numFmtId="0" fontId="6" fillId="0" borderId="0" xfId="0" applyFont="1"/>
    <xf numFmtId="0" fontId="0" fillId="0" borderId="0" xfId="0" applyFill="1"/>
    <xf numFmtId="0" fontId="1" fillId="0" borderId="0" xfId="0" applyFont="1"/>
    <xf numFmtId="1" fontId="0" fillId="5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Matthew Stanford (Cottenham)" id="{CC42BE6A-D912-4767-A45F-0D5EE1167FEF}" userId="S::matthew.stanford@astreacottenham.org::8f95c6d5-7fac-41cc-a853-dea4da97f14a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H61" dT="2019-03-08T15:22:21.03" personId="{CC42BE6A-D912-4767-A45F-0D5EE1167FEF}" id="{FC333DF8-4ECD-4958-900F-5EC5EE50ECE0}">
    <text xml:space="preserve">The formula used is =RANK.AVG(G61,G$61:G$69,0)
The first value is the name of the cell you want to rank, the second values are the cells where the whole list is., the 0 indicates that these are in ascending order (in other words low numbers are bad).
The dollar signs tell Excel that if this formulais placed in a different cell, the formula still refers to these exact cells. This is called an abosolute reference. The G61 is a relative reference. As a contrast, compare this formula to the one below it. The relative reference will have changed but the absolute ons will not.
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6B2356-3065-4734-8A69-D092C1B82BED}">
  <dimension ref="B5:M69"/>
  <sheetViews>
    <sheetView tabSelected="1" topLeftCell="A43" workbookViewId="0" xr3:uid="{2DE52727-6EFB-57D3-BEA5-4A6D2B5848D1}">
      <selection activeCell="R66" sqref="R66"/>
    </sheetView>
  </sheetViews>
  <sheetFormatPr defaultRowHeight="15"/>
  <cols>
    <col min="5" max="6" width="18.28515625" bestFit="1" customWidth="1"/>
    <col min="10" max="10" width="12" bestFit="1" customWidth="1"/>
  </cols>
  <sheetData>
    <row r="5" spans="2:8" ht="18.75">
      <c r="B5" s="8" t="s">
        <v>0</v>
      </c>
    </row>
    <row r="7" spans="2:8" s="1" customFormat="1" ht="30">
      <c r="F7" s="7" t="s">
        <v>1</v>
      </c>
      <c r="G7" s="7" t="s">
        <v>2</v>
      </c>
      <c r="H7" s="7" t="s">
        <v>3</v>
      </c>
    </row>
    <row r="8" spans="2:8">
      <c r="D8" s="1"/>
      <c r="F8" s="6" t="s">
        <v>4</v>
      </c>
      <c r="G8" s="2" t="str">
        <f>LEFT(F8,FIND(" ",F8)-1)</f>
        <v>Thomas</v>
      </c>
      <c r="H8" s="2" t="str">
        <f>RIGHT(F8,LEN(F8)-FIND(" ",F8))</f>
        <v>Atkins</v>
      </c>
    </row>
    <row r="9" spans="2:8">
      <c r="F9" s="6" t="s">
        <v>5</v>
      </c>
      <c r="G9" s="2" t="str">
        <f t="shared" ref="G9:G10" si="0">LEFT(F9,FIND(" ",F9)-1)</f>
        <v>Anne</v>
      </c>
      <c r="H9" s="2" t="str">
        <f>RIGHT(F9,LEN(F9)-FIND(" ",F9))</f>
        <v>Other</v>
      </c>
    </row>
    <row r="10" spans="2:8">
      <c r="F10" s="6" t="s">
        <v>6</v>
      </c>
      <c r="G10" s="2" t="str">
        <f t="shared" si="0"/>
        <v>Joseph</v>
      </c>
      <c r="H10" s="2" t="str">
        <f>RIGHT(F10,LEN(F10)-FIND(" ",F10))</f>
        <v>Bloggs</v>
      </c>
    </row>
    <row r="11" spans="2:8">
      <c r="F11" s="6" t="s">
        <v>7</v>
      </c>
      <c r="G11" s="2" t="str">
        <f t="shared" ref="G11:G16" si="1">LEFT(F11,FIND(" ",F11)-1)</f>
        <v>Max</v>
      </c>
      <c r="H11" s="2" t="str">
        <f t="shared" ref="H11:H16" si="2">RIGHT(F11,LEN(F11)-FIND(" ",F11))</f>
        <v>Mustermann</v>
      </c>
    </row>
    <row r="12" spans="2:8">
      <c r="F12" s="6" t="s">
        <v>8</v>
      </c>
      <c r="G12" s="2" t="str">
        <f t="shared" si="1"/>
        <v>Joseph</v>
      </c>
      <c r="H12" s="2" t="str">
        <f t="shared" si="2"/>
        <v>Shmoe</v>
      </c>
    </row>
    <row r="13" spans="2:8">
      <c r="F13" s="6" t="s">
        <v>9</v>
      </c>
      <c r="G13" s="2" t="str">
        <f t="shared" si="1"/>
        <v>Jane</v>
      </c>
      <c r="H13" s="2" t="str">
        <f t="shared" si="2"/>
        <v>Doe</v>
      </c>
    </row>
    <row r="14" spans="2:8">
      <c r="F14" s="6" t="s">
        <v>10</v>
      </c>
      <c r="G14" s="2" t="str">
        <f t="shared" si="1"/>
        <v>John</v>
      </c>
      <c r="H14" s="2" t="str">
        <f t="shared" si="2"/>
        <v>Doe</v>
      </c>
    </row>
    <row r="15" spans="2:8">
      <c r="F15" s="6" t="s">
        <v>11</v>
      </c>
      <c r="G15" s="2" t="str">
        <f t="shared" si="1"/>
        <v>Tom</v>
      </c>
      <c r="H15" s="2" t="str">
        <f t="shared" si="2"/>
        <v>Dickernarry</v>
      </c>
    </row>
    <row r="16" spans="2:8">
      <c r="F16" s="6" t="s">
        <v>12</v>
      </c>
      <c r="G16" s="2" t="str">
        <f t="shared" si="1"/>
        <v>Stewart</v>
      </c>
      <c r="H16" s="2" t="str">
        <f t="shared" si="2"/>
        <v>Dent</v>
      </c>
    </row>
    <row r="18" spans="2:12" ht="18.75">
      <c r="B18" s="8" t="s">
        <v>13</v>
      </c>
    </row>
    <row r="19" spans="2:12">
      <c r="F19" s="5" t="s">
        <v>1</v>
      </c>
      <c r="G19" s="5" t="s">
        <v>14</v>
      </c>
      <c r="H19" s="5" t="s">
        <v>15</v>
      </c>
    </row>
    <row r="20" spans="2:12">
      <c r="F20" s="6" t="s">
        <v>4</v>
      </c>
      <c r="G20" s="6">
        <v>1</v>
      </c>
      <c r="H20" s="6">
        <v>12</v>
      </c>
    </row>
    <row r="21" spans="2:12">
      <c r="F21" s="6" t="s">
        <v>5</v>
      </c>
      <c r="G21" s="6">
        <v>2</v>
      </c>
      <c r="H21" s="6">
        <v>45</v>
      </c>
    </row>
    <row r="22" spans="2:12">
      <c r="F22" s="6" t="s">
        <v>6</v>
      </c>
      <c r="G22" s="6">
        <v>3</v>
      </c>
      <c r="H22" s="6">
        <v>66</v>
      </c>
    </row>
    <row r="23" spans="2:12">
      <c r="F23" s="6" t="s">
        <v>7</v>
      </c>
      <c r="G23" s="6">
        <v>4</v>
      </c>
      <c r="H23" s="6">
        <v>40</v>
      </c>
    </row>
    <row r="24" spans="2:12">
      <c r="F24" s="6" t="s">
        <v>8</v>
      </c>
      <c r="G24" s="6">
        <v>5</v>
      </c>
      <c r="H24" s="6">
        <v>45</v>
      </c>
    </row>
    <row r="25" spans="2:12">
      <c r="F25" s="6" t="s">
        <v>9</v>
      </c>
      <c r="G25" s="6">
        <v>6</v>
      </c>
      <c r="H25" s="6">
        <v>37</v>
      </c>
    </row>
    <row r="26" spans="2:12">
      <c r="F26" s="6" t="s">
        <v>10</v>
      </c>
      <c r="G26" s="6">
        <v>7</v>
      </c>
      <c r="H26" s="6">
        <v>89</v>
      </c>
    </row>
    <row r="27" spans="2:12">
      <c r="F27" s="6" t="s">
        <v>11</v>
      </c>
      <c r="G27" s="6">
        <v>8</v>
      </c>
      <c r="H27" s="6">
        <v>75</v>
      </c>
    </row>
    <row r="28" spans="2:12">
      <c r="F28" s="6" t="s">
        <v>12</v>
      </c>
      <c r="G28" s="6">
        <v>9</v>
      </c>
      <c r="H28" s="6">
        <v>76</v>
      </c>
      <c r="J28" s="2" t="s">
        <v>16</v>
      </c>
      <c r="K28" s="2">
        <f>CORREL(G20:G28,H20:H28)</f>
        <v>0.73214869120065218</v>
      </c>
      <c r="L28" s="2"/>
    </row>
    <row r="32" spans="2:12" ht="18.75">
      <c r="B32" s="8" t="s">
        <v>17</v>
      </c>
    </row>
    <row r="34" spans="5:13">
      <c r="E34" s="3" t="s">
        <v>18</v>
      </c>
      <c r="F34" s="3" t="s">
        <v>1</v>
      </c>
      <c r="G34" s="3" t="s">
        <v>19</v>
      </c>
      <c r="L34" s="2" t="str">
        <f>E34</f>
        <v>Mr Strict's Y8 class</v>
      </c>
      <c r="M34" s="2" t="str">
        <f>E46</f>
        <v>Miss Lenient's Y9 class</v>
      </c>
    </row>
    <row r="35" spans="5:13">
      <c r="E35" s="4"/>
      <c r="F35" s="4" t="s">
        <v>4</v>
      </c>
      <c r="G35" s="4" t="s">
        <v>20</v>
      </c>
      <c r="K35" s="2" t="str">
        <f t="shared" ref="K35:K43" si="3">F35</f>
        <v>Thomas Atkins</v>
      </c>
      <c r="L35" s="2" t="str">
        <f>INDEX(F35:G43,MATCH(K35,F35:F43,0),2)</f>
        <v>V</v>
      </c>
      <c r="M35" s="2" t="str">
        <f>INDEX(F47:G55,MATCH(K35,F47:F55,0),2)</f>
        <v>E</v>
      </c>
    </row>
    <row r="36" spans="5:13">
      <c r="E36" s="4"/>
      <c r="F36" s="4" t="s">
        <v>5</v>
      </c>
      <c r="G36" s="4" t="s">
        <v>21</v>
      </c>
      <c r="K36" s="2" t="str">
        <f t="shared" si="3"/>
        <v>Anne Other</v>
      </c>
      <c r="L36" s="2" t="str">
        <f t="shared" ref="L36:L43" si="4">INDEX(F36:G44,MATCH(K36,F36:F44,0),2)</f>
        <v>G</v>
      </c>
      <c r="M36" s="2" t="str">
        <f t="shared" ref="M36:M43" si="5">INDEX(F48:G56,MATCH(K36,F48:F56,0),2)</f>
        <v>V</v>
      </c>
    </row>
    <row r="37" spans="5:13">
      <c r="E37" s="4"/>
      <c r="F37" s="4" t="s">
        <v>6</v>
      </c>
      <c r="G37" s="4" t="s">
        <v>22</v>
      </c>
      <c r="K37" s="2" t="str">
        <f t="shared" si="3"/>
        <v>Joseph Bloggs</v>
      </c>
      <c r="L37" s="2" t="str">
        <f t="shared" si="4"/>
        <v>F</v>
      </c>
      <c r="M37" s="2" t="str">
        <f t="shared" si="5"/>
        <v>G</v>
      </c>
    </row>
    <row r="38" spans="5:13">
      <c r="E38" s="4"/>
      <c r="F38" s="4" t="s">
        <v>7</v>
      </c>
      <c r="G38" s="4" t="s">
        <v>23</v>
      </c>
      <c r="K38" s="2" t="str">
        <f t="shared" si="3"/>
        <v>Max Mustermann</v>
      </c>
      <c r="L38" s="2" t="str">
        <f t="shared" si="4"/>
        <v>E</v>
      </c>
      <c r="M38" s="2" t="str">
        <f t="shared" si="5"/>
        <v>E</v>
      </c>
    </row>
    <row r="39" spans="5:13">
      <c r="E39" s="4"/>
      <c r="F39" s="4" t="s">
        <v>8</v>
      </c>
      <c r="G39" s="4" t="s">
        <v>20</v>
      </c>
      <c r="K39" s="2" t="str">
        <f t="shared" si="3"/>
        <v>Joseph Shmoe</v>
      </c>
      <c r="L39" s="2" t="str">
        <f t="shared" si="4"/>
        <v>V</v>
      </c>
      <c r="M39" s="2" t="str">
        <f t="shared" si="5"/>
        <v>V</v>
      </c>
    </row>
    <row r="40" spans="5:13">
      <c r="E40" s="4"/>
      <c r="F40" s="4" t="s">
        <v>9</v>
      </c>
      <c r="G40" s="4" t="s">
        <v>22</v>
      </c>
      <c r="K40" s="2" t="str">
        <f t="shared" si="3"/>
        <v>Jane Doe</v>
      </c>
      <c r="L40" s="2" t="str">
        <f t="shared" si="4"/>
        <v>F</v>
      </c>
      <c r="M40" s="2" t="str">
        <f t="shared" si="5"/>
        <v>V</v>
      </c>
    </row>
    <row r="41" spans="5:13">
      <c r="E41" s="4"/>
      <c r="F41" s="4" t="s">
        <v>10</v>
      </c>
      <c r="G41" s="4" t="s">
        <v>20</v>
      </c>
      <c r="K41" s="2" t="str">
        <f t="shared" si="3"/>
        <v>John Doe</v>
      </c>
      <c r="L41" s="2" t="str">
        <f t="shared" si="4"/>
        <v>V</v>
      </c>
      <c r="M41" s="2" t="str">
        <f t="shared" si="5"/>
        <v>V</v>
      </c>
    </row>
    <row r="42" spans="5:13">
      <c r="E42" s="4"/>
      <c r="F42" s="4" t="s">
        <v>11</v>
      </c>
      <c r="G42" s="4" t="s">
        <v>20</v>
      </c>
      <c r="K42" s="2" t="str">
        <f t="shared" si="3"/>
        <v>Tom Dickernarry</v>
      </c>
      <c r="L42" s="2" t="str">
        <f t="shared" si="4"/>
        <v>V</v>
      </c>
      <c r="M42" s="2" t="str">
        <f t="shared" si="5"/>
        <v>E</v>
      </c>
    </row>
    <row r="43" spans="5:13">
      <c r="E43" s="4"/>
      <c r="F43" s="4" t="s">
        <v>12</v>
      </c>
      <c r="G43" s="4" t="s">
        <v>20</v>
      </c>
      <c r="K43" s="2" t="str">
        <f t="shared" si="3"/>
        <v>Stewart Dent</v>
      </c>
      <c r="L43" s="2" t="str">
        <f t="shared" si="4"/>
        <v>V</v>
      </c>
      <c r="M43" s="2" t="str">
        <f t="shared" si="5"/>
        <v>V</v>
      </c>
    </row>
    <row r="46" spans="5:13">
      <c r="E46" s="3" t="s">
        <v>24</v>
      </c>
      <c r="F46" s="3" t="s">
        <v>1</v>
      </c>
      <c r="G46" s="3" t="s">
        <v>19</v>
      </c>
    </row>
    <row r="47" spans="5:13">
      <c r="E47" s="4"/>
      <c r="F47" s="4" t="s">
        <v>4</v>
      </c>
      <c r="G47" s="4" t="s">
        <v>23</v>
      </c>
    </row>
    <row r="48" spans="5:13">
      <c r="E48" s="4"/>
      <c r="F48" s="4" t="s">
        <v>5</v>
      </c>
      <c r="G48" s="4" t="s">
        <v>20</v>
      </c>
    </row>
    <row r="49" spans="2:8">
      <c r="E49" s="4"/>
      <c r="F49" s="4" t="s">
        <v>6</v>
      </c>
      <c r="G49" s="4" t="s">
        <v>21</v>
      </c>
    </row>
    <row r="50" spans="2:8">
      <c r="E50" s="4"/>
      <c r="F50" s="4" t="s">
        <v>7</v>
      </c>
      <c r="G50" s="4" t="s">
        <v>23</v>
      </c>
    </row>
    <row r="51" spans="2:8">
      <c r="E51" s="4"/>
      <c r="F51" s="4" t="s">
        <v>8</v>
      </c>
      <c r="G51" s="4" t="s">
        <v>20</v>
      </c>
    </row>
    <row r="52" spans="2:8">
      <c r="E52" s="4"/>
      <c r="F52" s="4" t="s">
        <v>9</v>
      </c>
      <c r="G52" s="4" t="s">
        <v>20</v>
      </c>
    </row>
    <row r="53" spans="2:8">
      <c r="E53" s="4"/>
      <c r="F53" s="4" t="s">
        <v>10</v>
      </c>
      <c r="G53" s="4" t="s">
        <v>20</v>
      </c>
    </row>
    <row r="54" spans="2:8">
      <c r="E54" s="4"/>
      <c r="F54" s="4" t="s">
        <v>11</v>
      </c>
      <c r="G54" s="4" t="s">
        <v>23</v>
      </c>
    </row>
    <row r="55" spans="2:8">
      <c r="E55" s="4"/>
      <c r="F55" s="4" t="s">
        <v>12</v>
      </c>
      <c r="G55" s="4" t="s">
        <v>20</v>
      </c>
    </row>
    <row r="59" spans="2:8" ht="18.75">
      <c r="B59" s="8" t="s">
        <v>25</v>
      </c>
    </row>
    <row r="60" spans="2:8">
      <c r="F60" s="5" t="s">
        <v>1</v>
      </c>
      <c r="G60" s="5" t="s">
        <v>15</v>
      </c>
      <c r="H60" s="10" t="s">
        <v>26</v>
      </c>
    </row>
    <row r="61" spans="2:8">
      <c r="F61" s="6" t="s">
        <v>4</v>
      </c>
      <c r="G61" s="6">
        <v>12</v>
      </c>
      <c r="H61" s="11">
        <f t="shared" ref="H61:H69" si="6">_xlfn.RANK.AVG(G61,G$61:G$69,0)</f>
        <v>9</v>
      </c>
    </row>
    <row r="62" spans="2:8">
      <c r="F62" s="6" t="s">
        <v>5</v>
      </c>
      <c r="G62" s="6">
        <v>45</v>
      </c>
      <c r="H62" s="11">
        <f t="shared" si="6"/>
        <v>5.5</v>
      </c>
    </row>
    <row r="63" spans="2:8">
      <c r="F63" s="6" t="s">
        <v>6</v>
      </c>
      <c r="G63" s="6">
        <v>66</v>
      </c>
      <c r="H63" s="11">
        <f t="shared" si="6"/>
        <v>4</v>
      </c>
    </row>
    <row r="64" spans="2:8">
      <c r="F64" s="6" t="s">
        <v>7</v>
      </c>
      <c r="G64" s="6">
        <v>40</v>
      </c>
      <c r="H64" s="11">
        <f t="shared" si="6"/>
        <v>7</v>
      </c>
    </row>
    <row r="65" spans="6:12">
      <c r="F65" s="6" t="s">
        <v>8</v>
      </c>
      <c r="G65" s="6">
        <v>45</v>
      </c>
      <c r="H65" s="11">
        <f t="shared" si="6"/>
        <v>5.5</v>
      </c>
    </row>
    <row r="66" spans="6:12">
      <c r="F66" s="6" t="s">
        <v>9</v>
      </c>
      <c r="G66" s="6">
        <v>37</v>
      </c>
      <c r="H66" s="11">
        <f t="shared" si="6"/>
        <v>8</v>
      </c>
    </row>
    <row r="67" spans="6:12">
      <c r="F67" s="6" t="s">
        <v>10</v>
      </c>
      <c r="G67" s="6">
        <v>89</v>
      </c>
      <c r="H67" s="11">
        <f t="shared" si="6"/>
        <v>1</v>
      </c>
    </row>
    <row r="68" spans="6:12">
      <c r="F68" s="6" t="s">
        <v>11</v>
      </c>
      <c r="G68" s="6">
        <v>75</v>
      </c>
      <c r="H68" s="11">
        <f t="shared" si="6"/>
        <v>3</v>
      </c>
    </row>
    <row r="69" spans="6:12">
      <c r="F69" s="6" t="s">
        <v>12</v>
      </c>
      <c r="G69" s="6">
        <v>76</v>
      </c>
      <c r="H69" s="11">
        <f t="shared" si="6"/>
        <v>2</v>
      </c>
      <c r="J69" s="9"/>
      <c r="K69" s="9"/>
      <c r="L69" s="9"/>
    </row>
  </sheetData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Matthew Stanford</dc:creator>
  <cp:keywords/>
  <dc:description/>
  <cp:lastModifiedBy/>
  <cp:revision/>
  <dcterms:created xsi:type="dcterms:W3CDTF">2019-02-26T15:48:17Z</dcterms:created>
  <dcterms:modified xsi:type="dcterms:W3CDTF">2019-03-08T15:25:28Z</dcterms:modified>
  <cp:category/>
  <cp:contentStatus/>
</cp:coreProperties>
</file>